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2550" windowWidth="15195" windowHeight="11760" activeTab="0"/>
  </bookViews>
  <sheets>
    <sheet name="1er semestre" sheetId="1" r:id="rId1"/>
    <sheet name="2e semestre" sheetId="2" r:id="rId2"/>
    <sheet name="Année" sheetId="3" r:id="rId3"/>
  </sheets>
  <definedNames/>
  <calcPr fullCalcOnLoad="1"/>
</workbook>
</file>

<file path=xl/sharedStrings.xml><?xml version="1.0" encoding="utf-8"?>
<sst xmlns="http://schemas.openxmlformats.org/spreadsheetml/2006/main" count="99" uniqueCount="40">
  <si>
    <t>NOMS</t>
  </si>
  <si>
    <t>RECITATIONS</t>
  </si>
  <si>
    <t>EPREUVES</t>
  </si>
  <si>
    <t>MOYENNE</t>
  </si>
  <si>
    <t>SEMESTRE</t>
  </si>
  <si>
    <t>I</t>
  </si>
  <si>
    <t>EPREUVE</t>
  </si>
  <si>
    <t>ANNEE</t>
  </si>
  <si>
    <t>SEMESTRE I</t>
  </si>
  <si>
    <t>SEMESTRE II</t>
  </si>
  <si>
    <t>Présent</t>
  </si>
  <si>
    <t>Orale</t>
  </si>
  <si>
    <t>intro</t>
  </si>
  <si>
    <t>philo pol</t>
  </si>
  <si>
    <t>morale</t>
  </si>
  <si>
    <t>synthèse</t>
  </si>
  <si>
    <t>363 - 1er SEMESTRE</t>
  </si>
  <si>
    <t>363 - 2e SEMESTRE</t>
  </si>
  <si>
    <t>363 - ANNEE</t>
  </si>
  <si>
    <t>Robert</t>
  </si>
  <si>
    <t>Marine</t>
  </si>
  <si>
    <t>Lulu</t>
  </si>
  <si>
    <t>Fabienne</t>
  </si>
  <si>
    <t>Marcel</t>
  </si>
  <si>
    <t>Joanna</t>
  </si>
  <si>
    <t>Ming</t>
  </si>
  <si>
    <t>Fabian</t>
  </si>
  <si>
    <t>Joseph</t>
  </si>
  <si>
    <t>Alain</t>
  </si>
  <si>
    <t>Louisette</t>
  </si>
  <si>
    <t>Yvan</t>
  </si>
  <si>
    <t>Mathias</t>
  </si>
  <si>
    <t>Isaline</t>
  </si>
  <si>
    <t>Lucienne</t>
  </si>
  <si>
    <t>Michael</t>
  </si>
  <si>
    <t>Jésus</t>
  </si>
  <si>
    <t>Tatiana</t>
  </si>
  <si>
    <t>Ali</t>
  </si>
  <si>
    <t>Gigi</t>
  </si>
  <si>
    <t>Karl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</si>
</sst>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[$-40C]dddd\ d\ mmmm\ yyyy"/>
    <numFmt numFmtId="180" formatCode="[$-40C]d\-mmm;@"/>
    <numFmt numFmtId="181" formatCode="[$-100C]dddd\ d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6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35" borderId="1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35" borderId="19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36" borderId="27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35" borderId="2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178" fontId="1" fillId="37" borderId="18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178" fontId="1" fillId="37" borderId="19" xfId="0" applyNumberFormat="1" applyFont="1" applyFill="1" applyBorder="1" applyAlignment="1">
      <alignment horizontal="center"/>
    </xf>
    <xf numFmtId="178" fontId="1" fillId="37" borderId="20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34" borderId="18" xfId="0" applyNumberFormat="1" applyFont="1" applyFill="1" applyBorder="1" applyAlignment="1">
      <alignment horizontal="center" vertical="center"/>
    </xf>
    <xf numFmtId="178" fontId="1" fillId="33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34" borderId="19" xfId="0" applyNumberFormat="1" applyFont="1" applyFill="1" applyBorder="1" applyAlignment="1">
      <alignment horizontal="center" vertical="center"/>
    </xf>
    <xf numFmtId="178" fontId="1" fillId="33" borderId="19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34" borderId="23" xfId="0" applyNumberFormat="1" applyFont="1" applyFill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33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ont>
        <color indexed="10"/>
      </font>
    </dxf>
    <dxf>
      <font>
        <b/>
        <i val="0"/>
        <color rgb="FFFF0000"/>
      </font>
    </dxf>
    <dxf>
      <font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9"/>
  <sheetViews>
    <sheetView tabSelected="1" zoomScale="160" zoomScaleNormal="160" zoomScalePageLayoutView="0" workbookViewId="0" topLeftCell="A1">
      <selection activeCell="C4" sqref="C4:C5"/>
    </sheetView>
  </sheetViews>
  <sheetFormatPr defaultColWidth="11.421875" defaultRowHeight="12.75"/>
  <cols>
    <col min="1" max="2" width="4.28125" style="0" customWidth="1"/>
    <col min="3" max="3" width="31.421875" style="0" customWidth="1"/>
    <col min="4" max="9" width="6.140625" style="0" customWidth="1"/>
  </cols>
  <sheetData>
    <row r="1" spans="1:10" ht="15" customHeight="1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ht="15" customHeight="1" thickBot="1"/>
    <row r="4" spans="1:12" ht="15" customHeight="1">
      <c r="A4" s="1"/>
      <c r="B4" s="1"/>
      <c r="C4" s="95" t="s">
        <v>0</v>
      </c>
      <c r="D4" s="97" t="s">
        <v>1</v>
      </c>
      <c r="E4" s="98"/>
      <c r="F4" s="98"/>
      <c r="G4" s="97" t="s">
        <v>2</v>
      </c>
      <c r="H4" s="98"/>
      <c r="I4" s="98"/>
      <c r="J4" s="13" t="s">
        <v>3</v>
      </c>
      <c r="K4" s="15" t="s">
        <v>6</v>
      </c>
      <c r="L4" s="13" t="s">
        <v>3</v>
      </c>
    </row>
    <row r="5" spans="1:12" ht="15" customHeight="1" thickBot="1">
      <c r="A5" s="2"/>
      <c r="B5" s="2"/>
      <c r="C5" s="96"/>
      <c r="D5" s="99"/>
      <c r="E5" s="100"/>
      <c r="F5" s="100"/>
      <c r="G5" s="99"/>
      <c r="H5" s="100"/>
      <c r="I5" s="100"/>
      <c r="J5" s="14" t="s">
        <v>5</v>
      </c>
      <c r="K5" s="16" t="s">
        <v>4</v>
      </c>
      <c r="L5" s="4" t="s">
        <v>4</v>
      </c>
    </row>
    <row r="6" spans="1:12" ht="15" customHeight="1">
      <c r="A6" s="1"/>
      <c r="B6" s="1"/>
      <c r="C6" s="10"/>
      <c r="D6" s="34" t="s">
        <v>12</v>
      </c>
      <c r="E6" s="35" t="s">
        <v>13</v>
      </c>
      <c r="F6" s="18" t="s">
        <v>10</v>
      </c>
      <c r="G6" s="27"/>
      <c r="H6" s="5"/>
      <c r="I6" s="6"/>
      <c r="J6" s="3"/>
      <c r="K6" s="17"/>
      <c r="L6" s="3"/>
    </row>
    <row r="7" spans="1:12" ht="15" customHeight="1" thickBot="1">
      <c r="A7" s="2"/>
      <c r="B7" s="2"/>
      <c r="C7" s="11"/>
      <c r="D7" s="7"/>
      <c r="E7" s="8">
        <v>40875</v>
      </c>
      <c r="F7" s="29" t="s">
        <v>11</v>
      </c>
      <c r="G7" s="28"/>
      <c r="H7" s="8"/>
      <c r="I7" s="9"/>
      <c r="J7" s="4"/>
      <c r="K7" s="16"/>
      <c r="L7" s="4"/>
    </row>
    <row r="8" spans="1:12" ht="15" customHeight="1">
      <c r="A8" s="24">
        <v>1</v>
      </c>
      <c r="B8" s="30">
        <v>363</v>
      </c>
      <c r="C8" s="30" t="s">
        <v>19</v>
      </c>
      <c r="D8" s="37">
        <v>4</v>
      </c>
      <c r="E8" s="38">
        <v>3.5</v>
      </c>
      <c r="F8" s="39"/>
      <c r="G8" s="38"/>
      <c r="H8" s="40"/>
      <c r="I8" s="54"/>
      <c r="J8" s="53">
        <f>AVERAGE(D8,D8,E8,E8,F8)</f>
        <v>3.75</v>
      </c>
      <c r="K8" s="58">
        <v>2.5</v>
      </c>
      <c r="L8" s="53">
        <f>AVERAGE(J8,K8)</f>
        <v>3.125</v>
      </c>
    </row>
    <row r="9" spans="1:12" ht="15" customHeight="1">
      <c r="A9" s="25">
        <v>2</v>
      </c>
      <c r="B9" s="31">
        <v>363</v>
      </c>
      <c r="C9" s="31" t="s">
        <v>20</v>
      </c>
      <c r="D9" s="41">
        <v>6</v>
      </c>
      <c r="E9" s="42">
        <v>6</v>
      </c>
      <c r="F9" s="43">
        <v>6</v>
      </c>
      <c r="G9" s="42"/>
      <c r="H9" s="44"/>
      <c r="I9" s="55"/>
      <c r="J9" s="62">
        <f aca="true" t="shared" si="0" ref="J9:J28">AVERAGE(D9,D9,E9,E9,F9)</f>
        <v>6</v>
      </c>
      <c r="K9" s="59">
        <v>6</v>
      </c>
      <c r="L9" s="62">
        <f aca="true" t="shared" si="1" ref="L9:L28">AVERAGE(J9,K9)</f>
        <v>6</v>
      </c>
    </row>
    <row r="10" spans="1:12" ht="15" customHeight="1">
      <c r="A10" s="25">
        <v>3</v>
      </c>
      <c r="B10" s="31">
        <v>363</v>
      </c>
      <c r="C10" s="31" t="s">
        <v>21</v>
      </c>
      <c r="D10" s="41">
        <v>4</v>
      </c>
      <c r="E10" s="42">
        <v>5</v>
      </c>
      <c r="F10" s="43">
        <v>6</v>
      </c>
      <c r="G10" s="42"/>
      <c r="H10" s="44"/>
      <c r="I10" s="55"/>
      <c r="J10" s="62">
        <f t="shared" si="0"/>
        <v>4.8</v>
      </c>
      <c r="K10" s="59">
        <v>5</v>
      </c>
      <c r="L10" s="62">
        <f t="shared" si="1"/>
        <v>4.9</v>
      </c>
    </row>
    <row r="11" spans="1:12" ht="15" customHeight="1">
      <c r="A11" s="25">
        <v>4</v>
      </c>
      <c r="B11" s="31">
        <v>363</v>
      </c>
      <c r="C11" s="31" t="s">
        <v>22</v>
      </c>
      <c r="D11" s="41">
        <v>5</v>
      </c>
      <c r="E11" s="42">
        <v>5.5</v>
      </c>
      <c r="F11" s="43">
        <v>6</v>
      </c>
      <c r="G11" s="42"/>
      <c r="H11" s="44"/>
      <c r="I11" s="55"/>
      <c r="J11" s="62">
        <f t="shared" si="0"/>
        <v>5.4</v>
      </c>
      <c r="K11" s="59">
        <v>5</v>
      </c>
      <c r="L11" s="62">
        <f t="shared" si="1"/>
        <v>5.2</v>
      </c>
    </row>
    <row r="12" spans="1:12" ht="15" customHeight="1">
      <c r="A12" s="25">
        <v>5</v>
      </c>
      <c r="B12" s="31">
        <v>363</v>
      </c>
      <c r="C12" s="31" t="s">
        <v>23</v>
      </c>
      <c r="D12" s="41">
        <v>5</v>
      </c>
      <c r="E12" s="42">
        <v>3.5</v>
      </c>
      <c r="F12" s="43"/>
      <c r="G12" s="42"/>
      <c r="H12" s="44"/>
      <c r="I12" s="55"/>
      <c r="J12" s="62">
        <f t="shared" si="0"/>
        <v>4.25</v>
      </c>
      <c r="K12" s="59">
        <v>3.5</v>
      </c>
      <c r="L12" s="62">
        <f t="shared" si="1"/>
        <v>3.875</v>
      </c>
    </row>
    <row r="13" spans="1:12" ht="15" customHeight="1">
      <c r="A13" s="25">
        <v>6</v>
      </c>
      <c r="B13" s="31">
        <v>363</v>
      </c>
      <c r="C13" s="31" t="s">
        <v>24</v>
      </c>
      <c r="D13" s="41">
        <v>5</v>
      </c>
      <c r="E13" s="42">
        <v>3.5</v>
      </c>
      <c r="F13" s="43"/>
      <c r="G13" s="42"/>
      <c r="H13" s="44"/>
      <c r="I13" s="55"/>
      <c r="J13" s="62">
        <f t="shared" si="0"/>
        <v>4.25</v>
      </c>
      <c r="K13" s="59">
        <v>3.5</v>
      </c>
      <c r="L13" s="62">
        <f t="shared" si="1"/>
        <v>3.875</v>
      </c>
    </row>
    <row r="14" spans="1:12" ht="15" customHeight="1">
      <c r="A14" s="25">
        <v>7</v>
      </c>
      <c r="B14" s="31">
        <v>363</v>
      </c>
      <c r="C14" s="31" t="s">
        <v>25</v>
      </c>
      <c r="D14" s="41">
        <v>5.5</v>
      </c>
      <c r="E14" s="42">
        <v>5</v>
      </c>
      <c r="F14" s="43"/>
      <c r="G14" s="42"/>
      <c r="H14" s="44"/>
      <c r="I14" s="55"/>
      <c r="J14" s="62">
        <f t="shared" si="0"/>
        <v>5.25</v>
      </c>
      <c r="K14" s="59">
        <v>5</v>
      </c>
      <c r="L14" s="62">
        <f t="shared" si="1"/>
        <v>5.125</v>
      </c>
    </row>
    <row r="15" spans="1:12" ht="15" customHeight="1">
      <c r="A15" s="25">
        <v>8</v>
      </c>
      <c r="B15" s="31">
        <v>363</v>
      </c>
      <c r="C15" s="31" t="s">
        <v>26</v>
      </c>
      <c r="D15" s="41">
        <v>3</v>
      </c>
      <c r="E15" s="45">
        <v>1</v>
      </c>
      <c r="F15" s="43">
        <v>4</v>
      </c>
      <c r="G15" s="42"/>
      <c r="H15" s="44"/>
      <c r="I15" s="55"/>
      <c r="J15" s="62">
        <f t="shared" si="0"/>
        <v>2.4</v>
      </c>
      <c r="K15" s="59">
        <v>3.5</v>
      </c>
      <c r="L15" s="62">
        <f t="shared" si="1"/>
        <v>2.95</v>
      </c>
    </row>
    <row r="16" spans="1:12" ht="15" customHeight="1">
      <c r="A16" s="25">
        <v>9</v>
      </c>
      <c r="B16" s="31">
        <v>363</v>
      </c>
      <c r="C16" s="31" t="s">
        <v>27</v>
      </c>
      <c r="D16" s="41">
        <v>3.5</v>
      </c>
      <c r="E16" s="42">
        <v>5</v>
      </c>
      <c r="F16" s="43"/>
      <c r="G16" s="42"/>
      <c r="H16" s="44"/>
      <c r="I16" s="55"/>
      <c r="J16" s="62">
        <f t="shared" si="0"/>
        <v>4.25</v>
      </c>
      <c r="K16" s="59">
        <v>4.5</v>
      </c>
      <c r="L16" s="62">
        <f t="shared" si="1"/>
        <v>4.375</v>
      </c>
    </row>
    <row r="17" spans="1:12" ht="15" customHeight="1">
      <c r="A17" s="25">
        <v>10</v>
      </c>
      <c r="B17" s="31">
        <v>363</v>
      </c>
      <c r="C17" s="31" t="s">
        <v>28</v>
      </c>
      <c r="D17" s="41">
        <v>5.5</v>
      </c>
      <c r="E17" s="42">
        <v>5.5</v>
      </c>
      <c r="F17" s="43"/>
      <c r="G17" s="42"/>
      <c r="H17" s="44"/>
      <c r="I17" s="55"/>
      <c r="J17" s="62">
        <f t="shared" si="0"/>
        <v>5.5</v>
      </c>
      <c r="K17" s="59">
        <v>5.5</v>
      </c>
      <c r="L17" s="62">
        <f t="shared" si="1"/>
        <v>5.5</v>
      </c>
    </row>
    <row r="18" spans="1:12" ht="15" customHeight="1">
      <c r="A18" s="25">
        <v>11</v>
      </c>
      <c r="B18" s="31">
        <v>363</v>
      </c>
      <c r="C18" s="31" t="s">
        <v>29</v>
      </c>
      <c r="D18" s="41">
        <v>5</v>
      </c>
      <c r="E18" s="42">
        <v>5.5</v>
      </c>
      <c r="F18" s="43">
        <v>5.5</v>
      </c>
      <c r="G18" s="42"/>
      <c r="H18" s="44"/>
      <c r="I18" s="55"/>
      <c r="J18" s="62">
        <f t="shared" si="0"/>
        <v>5.3</v>
      </c>
      <c r="K18" s="59">
        <v>5.5</v>
      </c>
      <c r="L18" s="62">
        <f t="shared" si="1"/>
        <v>5.4</v>
      </c>
    </row>
    <row r="19" spans="1:12" ht="15" customHeight="1">
      <c r="A19" s="25">
        <v>12</v>
      </c>
      <c r="B19" s="31">
        <v>363</v>
      </c>
      <c r="C19" s="31" t="s">
        <v>30</v>
      </c>
      <c r="D19" s="41">
        <v>5.5</v>
      </c>
      <c r="E19" s="42">
        <v>4.5</v>
      </c>
      <c r="F19" s="43"/>
      <c r="G19" s="42"/>
      <c r="H19" s="44"/>
      <c r="I19" s="55"/>
      <c r="J19" s="62">
        <f t="shared" si="0"/>
        <v>5</v>
      </c>
      <c r="K19" s="59">
        <v>3.5</v>
      </c>
      <c r="L19" s="62">
        <f t="shared" si="1"/>
        <v>4.25</v>
      </c>
    </row>
    <row r="20" spans="1:12" ht="15" customHeight="1">
      <c r="A20" s="25">
        <v>13</v>
      </c>
      <c r="B20" s="31">
        <v>363</v>
      </c>
      <c r="C20" s="31" t="s">
        <v>31</v>
      </c>
      <c r="D20" s="41">
        <v>5.5</v>
      </c>
      <c r="E20" s="42">
        <v>5.5</v>
      </c>
      <c r="F20" s="43">
        <v>6</v>
      </c>
      <c r="G20" s="42"/>
      <c r="H20" s="44"/>
      <c r="I20" s="55"/>
      <c r="J20" s="62">
        <f t="shared" si="0"/>
        <v>5.6</v>
      </c>
      <c r="K20" s="59">
        <v>5.5</v>
      </c>
      <c r="L20" s="62">
        <f t="shared" si="1"/>
        <v>5.55</v>
      </c>
    </row>
    <row r="21" spans="1:12" ht="15" customHeight="1">
      <c r="A21" s="25">
        <v>14</v>
      </c>
      <c r="B21" s="31">
        <v>363</v>
      </c>
      <c r="C21" s="31" t="s">
        <v>32</v>
      </c>
      <c r="D21" s="41">
        <v>4.5</v>
      </c>
      <c r="E21" s="42">
        <v>6</v>
      </c>
      <c r="F21" s="43"/>
      <c r="G21" s="42"/>
      <c r="H21" s="44"/>
      <c r="I21" s="55"/>
      <c r="J21" s="62">
        <f t="shared" si="0"/>
        <v>5.25</v>
      </c>
      <c r="K21" s="59">
        <v>5.5</v>
      </c>
      <c r="L21" s="62">
        <f t="shared" si="1"/>
        <v>5.375</v>
      </c>
    </row>
    <row r="22" spans="1:12" ht="15" customHeight="1">
      <c r="A22" s="25">
        <v>15</v>
      </c>
      <c r="B22" s="31">
        <v>363</v>
      </c>
      <c r="C22" s="31" t="s">
        <v>33</v>
      </c>
      <c r="D22" s="41">
        <v>6</v>
      </c>
      <c r="E22" s="42">
        <v>4</v>
      </c>
      <c r="F22" s="43"/>
      <c r="G22" s="42"/>
      <c r="H22" s="44"/>
      <c r="I22" s="55"/>
      <c r="J22" s="62">
        <f t="shared" si="0"/>
        <v>5</v>
      </c>
      <c r="K22" s="59">
        <v>5.5</v>
      </c>
      <c r="L22" s="62">
        <f t="shared" si="1"/>
        <v>5.25</v>
      </c>
    </row>
    <row r="23" spans="1:12" ht="15" customHeight="1">
      <c r="A23" s="25">
        <v>16</v>
      </c>
      <c r="B23" s="31">
        <v>363</v>
      </c>
      <c r="C23" s="31" t="s">
        <v>34</v>
      </c>
      <c r="D23" s="41">
        <v>5</v>
      </c>
      <c r="E23" s="42">
        <v>5</v>
      </c>
      <c r="F23" s="43"/>
      <c r="G23" s="42"/>
      <c r="H23" s="44"/>
      <c r="I23" s="55"/>
      <c r="J23" s="62">
        <f t="shared" si="0"/>
        <v>5</v>
      </c>
      <c r="K23" s="59">
        <v>5</v>
      </c>
      <c r="L23" s="62">
        <f t="shared" si="1"/>
        <v>5</v>
      </c>
    </row>
    <row r="24" spans="1:12" ht="15" customHeight="1">
      <c r="A24" s="25">
        <v>17</v>
      </c>
      <c r="B24" s="31">
        <v>363</v>
      </c>
      <c r="C24" s="31" t="s">
        <v>35</v>
      </c>
      <c r="D24" s="41">
        <v>4</v>
      </c>
      <c r="E24" s="42">
        <v>4.5</v>
      </c>
      <c r="F24" s="43"/>
      <c r="G24" s="42"/>
      <c r="H24" s="44"/>
      <c r="I24" s="55"/>
      <c r="J24" s="62">
        <f t="shared" si="0"/>
        <v>4.25</v>
      </c>
      <c r="K24" s="59">
        <v>4</v>
      </c>
      <c r="L24" s="62">
        <f t="shared" si="1"/>
        <v>4.125</v>
      </c>
    </row>
    <row r="25" spans="1:12" ht="15" customHeight="1">
      <c r="A25" s="25">
        <v>18</v>
      </c>
      <c r="B25" s="31">
        <v>363</v>
      </c>
      <c r="C25" s="31" t="s">
        <v>36</v>
      </c>
      <c r="D25" s="41">
        <v>4.5</v>
      </c>
      <c r="E25" s="42">
        <v>5</v>
      </c>
      <c r="F25" s="43">
        <v>5.5</v>
      </c>
      <c r="G25" s="42"/>
      <c r="H25" s="44"/>
      <c r="I25" s="55"/>
      <c r="J25" s="62">
        <f t="shared" si="0"/>
        <v>4.9</v>
      </c>
      <c r="K25" s="59">
        <v>5</v>
      </c>
      <c r="L25" s="62">
        <f t="shared" si="1"/>
        <v>4.95</v>
      </c>
    </row>
    <row r="26" spans="1:12" ht="12.75">
      <c r="A26" s="25">
        <v>19</v>
      </c>
      <c r="B26" s="31">
        <v>363</v>
      </c>
      <c r="C26" s="31" t="s">
        <v>37</v>
      </c>
      <c r="D26" s="41">
        <v>6</v>
      </c>
      <c r="E26" s="42">
        <v>5</v>
      </c>
      <c r="F26" s="43"/>
      <c r="G26" s="42"/>
      <c r="H26" s="44"/>
      <c r="I26" s="55"/>
      <c r="J26" s="62">
        <f t="shared" si="0"/>
        <v>5.5</v>
      </c>
      <c r="K26" s="59">
        <v>5.5</v>
      </c>
      <c r="L26" s="62">
        <f t="shared" si="1"/>
        <v>5.5</v>
      </c>
    </row>
    <row r="27" spans="1:12" ht="12.75">
      <c r="A27" s="25">
        <v>20</v>
      </c>
      <c r="B27" s="31">
        <v>363</v>
      </c>
      <c r="C27" s="31" t="s">
        <v>38</v>
      </c>
      <c r="D27" s="41">
        <v>5</v>
      </c>
      <c r="E27" s="46">
        <v>5.5</v>
      </c>
      <c r="F27" s="47"/>
      <c r="G27" s="46"/>
      <c r="H27" s="48"/>
      <c r="I27" s="56"/>
      <c r="J27" s="62">
        <f t="shared" si="0"/>
        <v>5.25</v>
      </c>
      <c r="K27" s="60">
        <v>6</v>
      </c>
      <c r="L27" s="62">
        <f t="shared" si="1"/>
        <v>5.625</v>
      </c>
    </row>
    <row r="28" spans="1:12" ht="13.5" thickBot="1">
      <c r="A28" s="26">
        <v>21</v>
      </c>
      <c r="B28" s="32">
        <v>363</v>
      </c>
      <c r="C28" s="32" t="s">
        <v>39</v>
      </c>
      <c r="D28" s="49">
        <v>6</v>
      </c>
      <c r="E28" s="50">
        <v>5.5</v>
      </c>
      <c r="F28" s="51">
        <v>6</v>
      </c>
      <c r="G28" s="50"/>
      <c r="H28" s="52"/>
      <c r="I28" s="57"/>
      <c r="J28" s="63">
        <f t="shared" si="0"/>
        <v>5.8</v>
      </c>
      <c r="K28" s="61">
        <v>5</v>
      </c>
      <c r="L28" s="63">
        <f t="shared" si="1"/>
        <v>5.4</v>
      </c>
    </row>
    <row r="29" spans="4:12" ht="12.75">
      <c r="D29" s="36">
        <f>AVERAGE(D8:D28)</f>
        <v>4.928571428571429</v>
      </c>
      <c r="E29" s="36">
        <f>AVERAGE(E8:E28)</f>
        <v>4.738095238095238</v>
      </c>
      <c r="J29" s="36">
        <f>AVERAGE(J8:J28)</f>
        <v>4.890476190476191</v>
      </c>
      <c r="K29" s="36">
        <f>AVERAGE(K8:K28)</f>
        <v>4.761904761904762</v>
      </c>
      <c r="L29" s="64">
        <f>AVERAGE(L8:L28)</f>
        <v>4.826190476190477</v>
      </c>
    </row>
  </sheetData>
  <sheetProtection/>
  <mergeCells count="4">
    <mergeCell ref="C4:C5"/>
    <mergeCell ref="D4:F5"/>
    <mergeCell ref="G4:I5"/>
    <mergeCell ref="A1:J2"/>
  </mergeCells>
  <conditionalFormatting sqref="K8:M23 D8:L25 J9:J28 L9:L29">
    <cfRule type="cellIs" priority="4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29"/>
  <sheetViews>
    <sheetView zoomScale="160" zoomScaleNormal="160" zoomScalePageLayoutView="0" workbookViewId="0" topLeftCell="A1">
      <selection activeCell="B8" sqref="B8:C28"/>
    </sheetView>
  </sheetViews>
  <sheetFormatPr defaultColWidth="11.421875" defaultRowHeight="12.75"/>
  <cols>
    <col min="1" max="2" width="4.28125" style="0" customWidth="1"/>
    <col min="3" max="3" width="31.421875" style="0" customWidth="1"/>
    <col min="4" max="9" width="6.421875" style="0" customWidth="1"/>
  </cols>
  <sheetData>
    <row r="1" spans="1:12" ht="15" customHeight="1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15" customHeight="1" thickBot="1"/>
    <row r="4" spans="1:12" ht="15" customHeight="1">
      <c r="A4" s="1"/>
      <c r="B4" s="1"/>
      <c r="C4" s="95" t="s">
        <v>0</v>
      </c>
      <c r="D4" s="97" t="s">
        <v>1</v>
      </c>
      <c r="E4" s="98"/>
      <c r="F4" s="98"/>
      <c r="G4" s="97" t="s">
        <v>2</v>
      </c>
      <c r="H4" s="98"/>
      <c r="I4" s="98"/>
      <c r="J4" s="13" t="s">
        <v>3</v>
      </c>
      <c r="K4" s="15" t="s">
        <v>6</v>
      </c>
      <c r="L4" s="13" t="s">
        <v>3</v>
      </c>
    </row>
    <row r="5" spans="1:12" ht="15" customHeight="1" thickBot="1">
      <c r="A5" s="2"/>
      <c r="B5" s="2"/>
      <c r="C5" s="96"/>
      <c r="D5" s="99"/>
      <c r="E5" s="100"/>
      <c r="F5" s="100"/>
      <c r="G5" s="99"/>
      <c r="H5" s="100"/>
      <c r="I5" s="100"/>
      <c r="J5" s="14" t="s">
        <v>5</v>
      </c>
      <c r="K5" s="16" t="s">
        <v>4</v>
      </c>
      <c r="L5" s="14" t="s">
        <v>4</v>
      </c>
    </row>
    <row r="6" spans="1:12" ht="15" customHeight="1">
      <c r="A6" s="1"/>
      <c r="B6" s="1"/>
      <c r="C6" s="10"/>
      <c r="D6" s="12"/>
      <c r="E6" s="5"/>
      <c r="F6" s="18" t="s">
        <v>10</v>
      </c>
      <c r="G6" s="27" t="s">
        <v>14</v>
      </c>
      <c r="H6" s="35" t="s">
        <v>15</v>
      </c>
      <c r="I6" s="6"/>
      <c r="J6" s="3"/>
      <c r="K6" s="17"/>
      <c r="L6" s="3"/>
    </row>
    <row r="7" spans="1:12" ht="15" customHeight="1" thickBot="1">
      <c r="A7" s="2"/>
      <c r="B7" s="2"/>
      <c r="C7" s="11"/>
      <c r="D7" s="7"/>
      <c r="E7" s="8"/>
      <c r="F7" s="29" t="s">
        <v>11</v>
      </c>
      <c r="G7" s="28">
        <v>41043</v>
      </c>
      <c r="H7" s="8"/>
      <c r="I7" s="9"/>
      <c r="J7" s="4"/>
      <c r="K7" s="16"/>
      <c r="L7" s="4"/>
    </row>
    <row r="8" spans="1:12" ht="15" customHeight="1">
      <c r="A8" s="24">
        <v>1</v>
      </c>
      <c r="B8" s="30">
        <v>363</v>
      </c>
      <c r="C8" s="30" t="s">
        <v>19</v>
      </c>
      <c r="D8" s="77"/>
      <c r="E8" s="65"/>
      <c r="F8" s="66">
        <v>6</v>
      </c>
      <c r="G8" s="38">
        <v>4</v>
      </c>
      <c r="H8" s="65">
        <v>4.8</v>
      </c>
      <c r="I8" s="69"/>
      <c r="J8" s="53">
        <f>AVERAGE(D8:F8,G8,G8,H8,H8,I8,I8)</f>
        <v>4.720000000000001</v>
      </c>
      <c r="K8" s="80">
        <v>4</v>
      </c>
      <c r="L8" s="53">
        <f>AVERAGE(J8,K8)</f>
        <v>4.36</v>
      </c>
    </row>
    <row r="9" spans="1:12" ht="15" customHeight="1">
      <c r="A9" s="25">
        <v>2</v>
      </c>
      <c r="B9" s="31">
        <v>363</v>
      </c>
      <c r="C9" s="31" t="s">
        <v>20</v>
      </c>
      <c r="D9" s="78"/>
      <c r="E9" s="67"/>
      <c r="F9" s="68"/>
      <c r="G9" s="42">
        <v>6</v>
      </c>
      <c r="H9" s="67">
        <v>5.8</v>
      </c>
      <c r="I9" s="70"/>
      <c r="J9" s="62">
        <f aca="true" t="shared" si="0" ref="J9:J28">AVERAGE(D9:F9,G9,G9,H9,H9,I9,I9)</f>
        <v>5.9</v>
      </c>
      <c r="K9" s="81">
        <v>6</v>
      </c>
      <c r="L9" s="62">
        <f aca="true" t="shared" si="1" ref="L9:L28">AVERAGE(J9,K9)</f>
        <v>5.95</v>
      </c>
    </row>
    <row r="10" spans="1:12" ht="15" customHeight="1">
      <c r="A10" s="25">
        <v>3</v>
      </c>
      <c r="B10" s="31">
        <v>363</v>
      </c>
      <c r="C10" s="31" t="s">
        <v>21</v>
      </c>
      <c r="D10" s="78"/>
      <c r="E10" s="67"/>
      <c r="F10" s="68"/>
      <c r="G10" s="42">
        <v>4.5</v>
      </c>
      <c r="H10" s="67">
        <v>5.5</v>
      </c>
      <c r="I10" s="70"/>
      <c r="J10" s="62">
        <f t="shared" si="0"/>
        <v>5</v>
      </c>
      <c r="K10" s="81">
        <v>5.5</v>
      </c>
      <c r="L10" s="62">
        <f t="shared" si="1"/>
        <v>5.25</v>
      </c>
    </row>
    <row r="11" spans="1:12" ht="15" customHeight="1">
      <c r="A11" s="25">
        <v>4</v>
      </c>
      <c r="B11" s="31">
        <v>363</v>
      </c>
      <c r="C11" s="31" t="s">
        <v>22</v>
      </c>
      <c r="D11" s="78"/>
      <c r="E11" s="67"/>
      <c r="F11" s="68"/>
      <c r="G11" s="42">
        <v>5</v>
      </c>
      <c r="H11" s="67">
        <v>5.3</v>
      </c>
      <c r="I11" s="70"/>
      <c r="J11" s="62">
        <f t="shared" si="0"/>
        <v>5.15</v>
      </c>
      <c r="K11" s="81">
        <v>5.5</v>
      </c>
      <c r="L11" s="62">
        <f t="shared" si="1"/>
        <v>5.325</v>
      </c>
    </row>
    <row r="12" spans="1:12" ht="15" customHeight="1">
      <c r="A12" s="25">
        <v>5</v>
      </c>
      <c r="B12" s="31">
        <v>363</v>
      </c>
      <c r="C12" s="31" t="s">
        <v>23</v>
      </c>
      <c r="D12" s="78"/>
      <c r="E12" s="67"/>
      <c r="F12" s="68">
        <v>5</v>
      </c>
      <c r="G12" s="42">
        <v>5</v>
      </c>
      <c r="H12" s="67">
        <v>4.5</v>
      </c>
      <c r="I12" s="70"/>
      <c r="J12" s="62">
        <f t="shared" si="0"/>
        <v>4.8</v>
      </c>
      <c r="K12" s="81">
        <v>4</v>
      </c>
      <c r="L12" s="62">
        <f t="shared" si="1"/>
        <v>4.4</v>
      </c>
    </row>
    <row r="13" spans="1:12" ht="15" customHeight="1">
      <c r="A13" s="25">
        <v>6</v>
      </c>
      <c r="B13" s="31">
        <v>363</v>
      </c>
      <c r="C13" s="31" t="s">
        <v>24</v>
      </c>
      <c r="D13" s="78"/>
      <c r="E13" s="67"/>
      <c r="F13" s="68">
        <v>5.5</v>
      </c>
      <c r="G13" s="42">
        <v>5</v>
      </c>
      <c r="H13" s="67">
        <v>4.8</v>
      </c>
      <c r="I13" s="70"/>
      <c r="J13" s="62">
        <f t="shared" si="0"/>
        <v>5.0200000000000005</v>
      </c>
      <c r="K13" s="81">
        <v>5</v>
      </c>
      <c r="L13" s="62">
        <f t="shared" si="1"/>
        <v>5.01</v>
      </c>
    </row>
    <row r="14" spans="1:12" ht="15" customHeight="1">
      <c r="A14" s="25">
        <v>7</v>
      </c>
      <c r="B14" s="31">
        <v>363</v>
      </c>
      <c r="C14" s="31" t="s">
        <v>25</v>
      </c>
      <c r="D14" s="78"/>
      <c r="E14" s="67"/>
      <c r="F14" s="68"/>
      <c r="G14" s="42">
        <v>5</v>
      </c>
      <c r="H14" s="67">
        <v>5.3</v>
      </c>
      <c r="I14" s="70"/>
      <c r="J14" s="62">
        <f t="shared" si="0"/>
        <v>5.15</v>
      </c>
      <c r="K14" s="81">
        <v>5.5</v>
      </c>
      <c r="L14" s="62">
        <f t="shared" si="1"/>
        <v>5.325</v>
      </c>
    </row>
    <row r="15" spans="1:12" ht="15" customHeight="1">
      <c r="A15" s="25">
        <v>8</v>
      </c>
      <c r="B15" s="31">
        <v>363</v>
      </c>
      <c r="C15" s="31" t="s">
        <v>26</v>
      </c>
      <c r="D15" s="78"/>
      <c r="E15" s="67"/>
      <c r="F15" s="68"/>
      <c r="G15" s="42">
        <v>4</v>
      </c>
      <c r="H15" s="67">
        <v>4.8</v>
      </c>
      <c r="I15" s="70"/>
      <c r="J15" s="62">
        <f t="shared" si="0"/>
        <v>4.4</v>
      </c>
      <c r="K15" s="81">
        <v>5</v>
      </c>
      <c r="L15" s="62">
        <f t="shared" si="1"/>
        <v>4.7</v>
      </c>
    </row>
    <row r="16" spans="1:12" ht="15" customHeight="1">
      <c r="A16" s="25">
        <v>9</v>
      </c>
      <c r="B16" s="31">
        <v>363</v>
      </c>
      <c r="C16" s="31" t="s">
        <v>27</v>
      </c>
      <c r="D16" s="78"/>
      <c r="E16" s="67"/>
      <c r="F16" s="68">
        <v>5.5</v>
      </c>
      <c r="G16" s="42">
        <v>4.5</v>
      </c>
      <c r="H16" s="67">
        <v>5.8</v>
      </c>
      <c r="I16" s="70"/>
      <c r="J16" s="62">
        <f t="shared" si="0"/>
        <v>5.220000000000001</v>
      </c>
      <c r="K16" s="81">
        <v>4.5</v>
      </c>
      <c r="L16" s="62">
        <f t="shared" si="1"/>
        <v>4.86</v>
      </c>
    </row>
    <row r="17" spans="1:12" ht="15" customHeight="1">
      <c r="A17" s="25">
        <v>10</v>
      </c>
      <c r="B17" s="31">
        <v>363</v>
      </c>
      <c r="C17" s="31" t="s">
        <v>28</v>
      </c>
      <c r="D17" s="78"/>
      <c r="E17" s="67"/>
      <c r="F17" s="68">
        <v>6</v>
      </c>
      <c r="G17" s="42">
        <v>6</v>
      </c>
      <c r="H17" s="67">
        <v>6</v>
      </c>
      <c r="I17" s="70"/>
      <c r="J17" s="62">
        <f t="shared" si="0"/>
        <v>6</v>
      </c>
      <c r="K17" s="81">
        <v>5.5</v>
      </c>
      <c r="L17" s="62">
        <f t="shared" si="1"/>
        <v>5.75</v>
      </c>
    </row>
    <row r="18" spans="1:12" ht="15" customHeight="1">
      <c r="A18" s="25">
        <v>11</v>
      </c>
      <c r="B18" s="31">
        <v>363</v>
      </c>
      <c r="C18" s="31" t="s">
        <v>29</v>
      </c>
      <c r="D18" s="78"/>
      <c r="E18" s="67"/>
      <c r="F18" s="68"/>
      <c r="G18" s="42">
        <v>4.5</v>
      </c>
      <c r="H18" s="67">
        <v>4.8</v>
      </c>
      <c r="I18" s="70"/>
      <c r="J18" s="62">
        <f t="shared" si="0"/>
        <v>4.65</v>
      </c>
      <c r="K18" s="81">
        <v>5</v>
      </c>
      <c r="L18" s="62">
        <f t="shared" si="1"/>
        <v>4.825</v>
      </c>
    </row>
    <row r="19" spans="1:12" ht="15" customHeight="1">
      <c r="A19" s="25">
        <v>12</v>
      </c>
      <c r="B19" s="31">
        <v>363</v>
      </c>
      <c r="C19" s="31" t="s">
        <v>30</v>
      </c>
      <c r="D19" s="78"/>
      <c r="E19" s="67"/>
      <c r="F19" s="68">
        <v>4.5</v>
      </c>
      <c r="G19" s="42">
        <v>3.5</v>
      </c>
      <c r="H19" s="67">
        <v>4.8</v>
      </c>
      <c r="I19" s="70"/>
      <c r="J19" s="62">
        <f t="shared" si="0"/>
        <v>4.220000000000001</v>
      </c>
      <c r="K19" s="81">
        <v>4.5</v>
      </c>
      <c r="L19" s="62">
        <f t="shared" si="1"/>
        <v>4.36</v>
      </c>
    </row>
    <row r="20" spans="1:12" ht="15" customHeight="1">
      <c r="A20" s="25">
        <v>13</v>
      </c>
      <c r="B20" s="31">
        <v>363</v>
      </c>
      <c r="C20" s="31" t="s">
        <v>31</v>
      </c>
      <c r="D20" s="78"/>
      <c r="E20" s="67"/>
      <c r="F20" s="68"/>
      <c r="G20" s="42">
        <v>5</v>
      </c>
      <c r="H20" s="67">
        <v>5.5</v>
      </c>
      <c r="I20" s="70"/>
      <c r="J20" s="62">
        <f t="shared" si="0"/>
        <v>5.25</v>
      </c>
      <c r="K20" s="81">
        <v>5</v>
      </c>
      <c r="L20" s="62">
        <f t="shared" si="1"/>
        <v>5.125</v>
      </c>
    </row>
    <row r="21" spans="1:12" ht="15" customHeight="1">
      <c r="A21" s="25">
        <v>14</v>
      </c>
      <c r="B21" s="31">
        <v>363</v>
      </c>
      <c r="C21" s="31" t="s">
        <v>32</v>
      </c>
      <c r="D21" s="78"/>
      <c r="E21" s="67"/>
      <c r="F21" s="68">
        <v>5.5</v>
      </c>
      <c r="G21" s="42">
        <v>4.5</v>
      </c>
      <c r="H21" s="67">
        <v>6</v>
      </c>
      <c r="I21" s="70"/>
      <c r="J21" s="62">
        <f t="shared" si="0"/>
        <v>5.3</v>
      </c>
      <c r="K21" s="81">
        <v>5.5</v>
      </c>
      <c r="L21" s="62">
        <f t="shared" si="1"/>
        <v>5.4</v>
      </c>
    </row>
    <row r="22" spans="1:12" ht="15" customHeight="1">
      <c r="A22" s="25">
        <v>15</v>
      </c>
      <c r="B22" s="31">
        <v>363</v>
      </c>
      <c r="C22" s="31" t="s">
        <v>33</v>
      </c>
      <c r="D22" s="78"/>
      <c r="E22" s="67"/>
      <c r="F22" s="68"/>
      <c r="G22" s="42">
        <v>4.5</v>
      </c>
      <c r="H22" s="67">
        <v>4.5</v>
      </c>
      <c r="I22" s="70"/>
      <c r="J22" s="62">
        <f t="shared" si="0"/>
        <v>4.5</v>
      </c>
      <c r="K22" s="81">
        <v>5</v>
      </c>
      <c r="L22" s="62">
        <f t="shared" si="1"/>
        <v>4.75</v>
      </c>
    </row>
    <row r="23" spans="1:12" ht="15" customHeight="1">
      <c r="A23" s="25">
        <v>16</v>
      </c>
      <c r="B23" s="31">
        <v>363</v>
      </c>
      <c r="C23" s="31" t="s">
        <v>34</v>
      </c>
      <c r="D23" s="78"/>
      <c r="E23" s="67"/>
      <c r="F23" s="68">
        <v>6</v>
      </c>
      <c r="G23" s="42">
        <v>5</v>
      </c>
      <c r="H23" s="67">
        <v>4.5</v>
      </c>
      <c r="I23" s="70"/>
      <c r="J23" s="62">
        <f t="shared" si="0"/>
        <v>5</v>
      </c>
      <c r="K23" s="81">
        <v>4</v>
      </c>
      <c r="L23" s="62">
        <f t="shared" si="1"/>
        <v>4.5</v>
      </c>
    </row>
    <row r="24" spans="1:12" ht="15" customHeight="1">
      <c r="A24" s="25">
        <v>17</v>
      </c>
      <c r="B24" s="31">
        <v>363</v>
      </c>
      <c r="C24" s="31" t="s">
        <v>35</v>
      </c>
      <c r="D24" s="78"/>
      <c r="E24" s="67"/>
      <c r="F24" s="68">
        <v>6</v>
      </c>
      <c r="G24" s="42">
        <v>4</v>
      </c>
      <c r="H24" s="67">
        <v>4.5</v>
      </c>
      <c r="I24" s="70"/>
      <c r="J24" s="62">
        <f t="shared" si="0"/>
        <v>4.6</v>
      </c>
      <c r="K24" s="81">
        <v>3.5</v>
      </c>
      <c r="L24" s="62">
        <f t="shared" si="1"/>
        <v>4.05</v>
      </c>
    </row>
    <row r="25" spans="1:12" ht="15" customHeight="1">
      <c r="A25" s="25">
        <v>18</v>
      </c>
      <c r="B25" s="31">
        <v>363</v>
      </c>
      <c r="C25" s="31" t="s">
        <v>36</v>
      </c>
      <c r="D25" s="78"/>
      <c r="E25" s="67"/>
      <c r="F25" s="68"/>
      <c r="G25" s="42">
        <v>5</v>
      </c>
      <c r="H25" s="44">
        <v>5.8</v>
      </c>
      <c r="I25" s="55"/>
      <c r="J25" s="62">
        <f t="shared" si="0"/>
        <v>5.4</v>
      </c>
      <c r="K25" s="81">
        <v>4.5</v>
      </c>
      <c r="L25" s="62">
        <f t="shared" si="1"/>
        <v>4.95</v>
      </c>
    </row>
    <row r="26" spans="1:12" ht="12.75">
      <c r="A26" s="25">
        <v>19</v>
      </c>
      <c r="B26" s="31">
        <v>363</v>
      </c>
      <c r="C26" s="31" t="s">
        <v>37</v>
      </c>
      <c r="D26" s="78"/>
      <c r="E26" s="72"/>
      <c r="F26" s="73"/>
      <c r="G26" s="42">
        <v>6</v>
      </c>
      <c r="H26" s="44">
        <v>4.5</v>
      </c>
      <c r="I26" s="55"/>
      <c r="J26" s="62">
        <f t="shared" si="0"/>
        <v>5.25</v>
      </c>
      <c r="K26" s="81">
        <v>5</v>
      </c>
      <c r="L26" s="62">
        <f t="shared" si="1"/>
        <v>5.125</v>
      </c>
    </row>
    <row r="27" spans="1:12" ht="12.75">
      <c r="A27" s="25">
        <v>20</v>
      </c>
      <c r="B27" s="31">
        <v>363</v>
      </c>
      <c r="C27" s="31" t="s">
        <v>38</v>
      </c>
      <c r="D27" s="78"/>
      <c r="E27" s="74"/>
      <c r="F27" s="71">
        <v>6</v>
      </c>
      <c r="G27" s="46">
        <v>5.5</v>
      </c>
      <c r="H27" s="48">
        <v>5.8</v>
      </c>
      <c r="I27" s="56"/>
      <c r="J27" s="62">
        <f t="shared" si="0"/>
        <v>5.720000000000001</v>
      </c>
      <c r="K27" s="82">
        <v>6</v>
      </c>
      <c r="L27" s="62">
        <f t="shared" si="1"/>
        <v>5.86</v>
      </c>
    </row>
    <row r="28" spans="1:12" ht="13.5" thickBot="1">
      <c r="A28" s="26">
        <v>21</v>
      </c>
      <c r="B28" s="32">
        <v>363</v>
      </c>
      <c r="C28" s="32" t="s">
        <v>39</v>
      </c>
      <c r="D28" s="79"/>
      <c r="E28" s="75"/>
      <c r="F28" s="76"/>
      <c r="G28" s="50">
        <v>4</v>
      </c>
      <c r="H28" s="52">
        <v>5.8</v>
      </c>
      <c r="I28" s="57"/>
      <c r="J28" s="63">
        <f t="shared" si="0"/>
        <v>4.9</v>
      </c>
      <c r="K28" s="83">
        <v>5.5</v>
      </c>
      <c r="L28" s="63">
        <f t="shared" si="1"/>
        <v>5.2</v>
      </c>
    </row>
    <row r="29" spans="4:12" ht="12.75">
      <c r="D29" s="36"/>
      <c r="E29" s="36"/>
      <c r="F29" s="36">
        <f aca="true" t="shared" si="2" ref="F29:K29">AVERAGE(F8:F28)</f>
        <v>5.6</v>
      </c>
      <c r="G29" s="36">
        <f t="shared" si="2"/>
        <v>4.785714285714286</v>
      </c>
      <c r="H29" s="36">
        <f t="shared" si="2"/>
        <v>5.1952380952380945</v>
      </c>
      <c r="I29" s="36"/>
      <c r="J29" s="36">
        <f t="shared" si="2"/>
        <v>5.054761904761905</v>
      </c>
      <c r="K29" s="36">
        <f t="shared" si="2"/>
        <v>4.9523809523809526</v>
      </c>
      <c r="L29" s="36">
        <f>AVERAGE(L8:L28)</f>
        <v>5.003571428571429</v>
      </c>
    </row>
  </sheetData>
  <sheetProtection/>
  <mergeCells count="4">
    <mergeCell ref="C4:C5"/>
    <mergeCell ref="D4:F5"/>
    <mergeCell ref="G4:I5"/>
    <mergeCell ref="A1:L2"/>
  </mergeCells>
  <conditionalFormatting sqref="D8:K25 J9:J28">
    <cfRule type="cellIs" priority="6" dxfId="0" operator="lessThan" stopIfTrue="1">
      <formula>4</formula>
    </cfRule>
  </conditionalFormatting>
  <conditionalFormatting sqref="H25">
    <cfRule type="cellIs" priority="5" dxfId="1" operator="lessThan" stopIfTrue="1">
      <formula>4</formula>
    </cfRule>
  </conditionalFormatting>
  <conditionalFormatting sqref="D8:K28">
    <cfRule type="cellIs" priority="3" dxfId="1" operator="lessThan" stopIfTrue="1">
      <formula>4</formula>
    </cfRule>
  </conditionalFormatting>
  <conditionalFormatting sqref="L8:L28">
    <cfRule type="cellIs" priority="2" dxfId="0" operator="lessThan" stopIfTrue="1">
      <formula>4</formula>
    </cfRule>
  </conditionalFormatting>
  <conditionalFormatting sqref="L8:L28">
    <cfRule type="cellIs" priority="1" dxfId="1" operator="lessThan" stopIfTrue="1">
      <formula>4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="160" zoomScaleNormal="160" zoomScalePageLayoutView="0" workbookViewId="0" topLeftCell="A1">
      <selection activeCell="G20" sqref="G20"/>
    </sheetView>
  </sheetViews>
  <sheetFormatPr defaultColWidth="11.421875" defaultRowHeight="12.75"/>
  <cols>
    <col min="1" max="2" width="4.28125" style="0" customWidth="1"/>
    <col min="3" max="3" width="31.421875" style="0" customWidth="1"/>
    <col min="4" max="4" width="12.7109375" style="0" customWidth="1"/>
    <col min="5" max="6" width="12.8515625" style="0" customWidth="1"/>
  </cols>
  <sheetData>
    <row r="1" spans="1:6" ht="15" customHeight="1">
      <c r="A1" s="101" t="s">
        <v>18</v>
      </c>
      <c r="B1" s="101"/>
      <c r="C1" s="101"/>
      <c r="D1" s="101"/>
      <c r="E1" s="101"/>
      <c r="F1" s="101"/>
    </row>
    <row r="2" spans="1:6" ht="15" customHeight="1">
      <c r="A2" s="101"/>
      <c r="B2" s="101"/>
      <c r="C2" s="101"/>
      <c r="D2" s="101"/>
      <c r="E2" s="101"/>
      <c r="F2" s="101"/>
    </row>
    <row r="3" ht="15" customHeight="1" thickBot="1"/>
    <row r="4" spans="1:6" ht="15" customHeight="1">
      <c r="A4" s="1"/>
      <c r="B4" s="1"/>
      <c r="C4" s="95" t="s">
        <v>0</v>
      </c>
      <c r="D4" s="20" t="s">
        <v>3</v>
      </c>
      <c r="E4" s="15" t="s">
        <v>3</v>
      </c>
      <c r="F4" s="13" t="s">
        <v>3</v>
      </c>
    </row>
    <row r="5" spans="1:6" ht="15" customHeight="1" thickBot="1">
      <c r="A5" s="2"/>
      <c r="B5" s="2"/>
      <c r="C5" s="96"/>
      <c r="D5" s="21" t="s">
        <v>8</v>
      </c>
      <c r="E5" s="19" t="s">
        <v>9</v>
      </c>
      <c r="F5" s="14" t="s">
        <v>7</v>
      </c>
    </row>
    <row r="6" spans="1:6" ht="15" customHeight="1">
      <c r="A6" s="1"/>
      <c r="B6" s="1"/>
      <c r="C6" s="10"/>
      <c r="D6" s="22"/>
      <c r="E6" s="17"/>
      <c r="F6" s="3"/>
    </row>
    <row r="7" spans="1:6" ht="15" customHeight="1" thickBot="1">
      <c r="A7" s="2"/>
      <c r="B7" s="2"/>
      <c r="C7" s="11"/>
      <c r="D7" s="23"/>
      <c r="E7" s="16"/>
      <c r="F7" s="4"/>
    </row>
    <row r="8" spans="1:6" ht="15" customHeight="1">
      <c r="A8" s="24">
        <v>1</v>
      </c>
      <c r="B8" s="30">
        <v>363</v>
      </c>
      <c r="C8" s="30" t="s">
        <v>19</v>
      </c>
      <c r="D8" s="84">
        <v>3.1</v>
      </c>
      <c r="E8" s="85">
        <v>4.4</v>
      </c>
      <c r="F8" s="86">
        <f>AVERAGE(D8:E8)</f>
        <v>3.75</v>
      </c>
    </row>
    <row r="9" spans="1:6" ht="15" customHeight="1">
      <c r="A9" s="25">
        <v>2</v>
      </c>
      <c r="B9" s="31">
        <v>363</v>
      </c>
      <c r="C9" s="31" t="s">
        <v>20</v>
      </c>
      <c r="D9" s="87">
        <v>6</v>
      </c>
      <c r="E9" s="88">
        <v>6</v>
      </c>
      <c r="F9" s="89">
        <f aca="true" t="shared" si="0" ref="F9:F28">AVERAGE(D9:E9)</f>
        <v>6</v>
      </c>
    </row>
    <row r="10" spans="1:6" ht="15" customHeight="1">
      <c r="A10" s="25">
        <v>3</v>
      </c>
      <c r="B10" s="31">
        <v>363</v>
      </c>
      <c r="C10" s="31" t="s">
        <v>21</v>
      </c>
      <c r="D10" s="87">
        <v>4.9</v>
      </c>
      <c r="E10" s="88">
        <v>5.3</v>
      </c>
      <c r="F10" s="89">
        <f t="shared" si="0"/>
        <v>5.1</v>
      </c>
    </row>
    <row r="11" spans="1:6" ht="15" customHeight="1">
      <c r="A11" s="25">
        <v>4</v>
      </c>
      <c r="B11" s="31">
        <v>363</v>
      </c>
      <c r="C11" s="31" t="s">
        <v>22</v>
      </c>
      <c r="D11" s="87">
        <v>5.2</v>
      </c>
      <c r="E11" s="88">
        <v>5.3</v>
      </c>
      <c r="F11" s="89">
        <f t="shared" si="0"/>
        <v>5.25</v>
      </c>
    </row>
    <row r="12" spans="1:6" ht="15" customHeight="1">
      <c r="A12" s="25">
        <v>5</v>
      </c>
      <c r="B12" s="31">
        <v>363</v>
      </c>
      <c r="C12" s="31" t="s">
        <v>23</v>
      </c>
      <c r="D12" s="87">
        <v>3.9</v>
      </c>
      <c r="E12" s="88">
        <v>4.4</v>
      </c>
      <c r="F12" s="89">
        <f t="shared" si="0"/>
        <v>4.15</v>
      </c>
    </row>
    <row r="13" spans="1:6" ht="15" customHeight="1">
      <c r="A13" s="25">
        <v>6</v>
      </c>
      <c r="B13" s="31">
        <v>363</v>
      </c>
      <c r="C13" s="31" t="s">
        <v>24</v>
      </c>
      <c r="D13" s="87">
        <v>3.9</v>
      </c>
      <c r="E13" s="88">
        <v>5</v>
      </c>
      <c r="F13" s="89">
        <f t="shared" si="0"/>
        <v>4.45</v>
      </c>
    </row>
    <row r="14" spans="1:6" ht="15" customHeight="1">
      <c r="A14" s="25">
        <v>7</v>
      </c>
      <c r="B14" s="31">
        <v>363</v>
      </c>
      <c r="C14" s="31" t="s">
        <v>25</v>
      </c>
      <c r="D14" s="87">
        <v>5.1</v>
      </c>
      <c r="E14" s="88">
        <v>5.3</v>
      </c>
      <c r="F14" s="89">
        <f t="shared" si="0"/>
        <v>5.199999999999999</v>
      </c>
    </row>
    <row r="15" spans="1:6" ht="15" customHeight="1">
      <c r="A15" s="25">
        <v>8</v>
      </c>
      <c r="B15" s="31">
        <v>363</v>
      </c>
      <c r="C15" s="31" t="s">
        <v>26</v>
      </c>
      <c r="D15" s="87">
        <v>3</v>
      </c>
      <c r="E15" s="88">
        <v>4.7</v>
      </c>
      <c r="F15" s="89">
        <f t="shared" si="0"/>
        <v>3.85</v>
      </c>
    </row>
    <row r="16" spans="1:6" ht="15" customHeight="1">
      <c r="A16" s="25">
        <v>9</v>
      </c>
      <c r="B16" s="31">
        <v>363</v>
      </c>
      <c r="C16" s="31" t="s">
        <v>27</v>
      </c>
      <c r="D16" s="87">
        <v>4.4</v>
      </c>
      <c r="E16" s="88">
        <v>4.9</v>
      </c>
      <c r="F16" s="89">
        <f t="shared" si="0"/>
        <v>4.65</v>
      </c>
    </row>
    <row r="17" spans="1:6" ht="15" customHeight="1">
      <c r="A17" s="25">
        <v>10</v>
      </c>
      <c r="B17" s="31">
        <v>363</v>
      </c>
      <c r="C17" s="31" t="s">
        <v>28</v>
      </c>
      <c r="D17" s="87">
        <v>5.5</v>
      </c>
      <c r="E17" s="88">
        <v>5.8</v>
      </c>
      <c r="F17" s="89">
        <f t="shared" si="0"/>
        <v>5.65</v>
      </c>
    </row>
    <row r="18" spans="1:6" ht="15" customHeight="1">
      <c r="A18" s="25">
        <v>11</v>
      </c>
      <c r="B18" s="31">
        <v>363</v>
      </c>
      <c r="C18" s="31" t="s">
        <v>29</v>
      </c>
      <c r="D18" s="87">
        <v>5.4</v>
      </c>
      <c r="E18" s="88">
        <v>4.8</v>
      </c>
      <c r="F18" s="89">
        <f t="shared" si="0"/>
        <v>5.1</v>
      </c>
    </row>
    <row r="19" spans="1:6" ht="15" customHeight="1">
      <c r="A19" s="25">
        <v>12</v>
      </c>
      <c r="B19" s="31">
        <v>363</v>
      </c>
      <c r="C19" s="31" t="s">
        <v>30</v>
      </c>
      <c r="D19" s="87">
        <v>4.3</v>
      </c>
      <c r="E19" s="87">
        <v>4.4</v>
      </c>
      <c r="F19" s="89">
        <f t="shared" si="0"/>
        <v>4.35</v>
      </c>
    </row>
    <row r="20" spans="1:6" ht="15" customHeight="1">
      <c r="A20" s="25">
        <v>13</v>
      </c>
      <c r="B20" s="31">
        <v>363</v>
      </c>
      <c r="C20" s="31" t="s">
        <v>31</v>
      </c>
      <c r="D20" s="87">
        <v>5.6</v>
      </c>
      <c r="E20" s="88">
        <v>5.1</v>
      </c>
      <c r="F20" s="89">
        <f t="shared" si="0"/>
        <v>5.35</v>
      </c>
    </row>
    <row r="21" spans="1:6" ht="15" customHeight="1">
      <c r="A21" s="25">
        <v>14</v>
      </c>
      <c r="B21" s="31">
        <v>363</v>
      </c>
      <c r="C21" s="31" t="s">
        <v>32</v>
      </c>
      <c r="D21" s="87">
        <v>5.4</v>
      </c>
      <c r="E21" s="88">
        <v>5.4</v>
      </c>
      <c r="F21" s="89">
        <f t="shared" si="0"/>
        <v>5.4</v>
      </c>
    </row>
    <row r="22" spans="1:6" ht="15" customHeight="1">
      <c r="A22" s="25">
        <v>15</v>
      </c>
      <c r="B22" s="31">
        <v>363</v>
      </c>
      <c r="C22" s="31" t="s">
        <v>33</v>
      </c>
      <c r="D22" s="87">
        <v>5.3</v>
      </c>
      <c r="E22" s="88">
        <v>4.8</v>
      </c>
      <c r="F22" s="89">
        <f t="shared" si="0"/>
        <v>5.05</v>
      </c>
    </row>
    <row r="23" spans="1:6" ht="15" customHeight="1">
      <c r="A23" s="25">
        <v>16</v>
      </c>
      <c r="B23" s="31">
        <v>363</v>
      </c>
      <c r="C23" s="31" t="s">
        <v>34</v>
      </c>
      <c r="D23" s="87">
        <v>5</v>
      </c>
      <c r="E23" s="88">
        <v>4.5</v>
      </c>
      <c r="F23" s="89">
        <f t="shared" si="0"/>
        <v>4.75</v>
      </c>
    </row>
    <row r="24" spans="1:6" ht="15" customHeight="1">
      <c r="A24" s="33">
        <v>17</v>
      </c>
      <c r="B24" s="31">
        <v>363</v>
      </c>
      <c r="C24" s="31" t="s">
        <v>35</v>
      </c>
      <c r="D24" s="90">
        <v>4.1</v>
      </c>
      <c r="E24" s="91">
        <v>4.1</v>
      </c>
      <c r="F24" s="89">
        <f t="shared" si="0"/>
        <v>4.1</v>
      </c>
    </row>
    <row r="25" spans="1:6" ht="15" customHeight="1">
      <c r="A25" s="25">
        <v>18</v>
      </c>
      <c r="B25" s="31">
        <v>363</v>
      </c>
      <c r="C25" s="31" t="s">
        <v>36</v>
      </c>
      <c r="D25" s="92">
        <v>5</v>
      </c>
      <c r="E25" s="92">
        <v>5</v>
      </c>
      <c r="F25" s="89">
        <f t="shared" si="0"/>
        <v>5</v>
      </c>
    </row>
    <row r="26" spans="1:6" ht="15" customHeight="1">
      <c r="A26" s="25">
        <v>19</v>
      </c>
      <c r="B26" s="31">
        <v>363</v>
      </c>
      <c r="C26" s="31" t="s">
        <v>37</v>
      </c>
      <c r="D26" s="92">
        <v>5.5</v>
      </c>
      <c r="E26" s="92">
        <v>5.1</v>
      </c>
      <c r="F26" s="89">
        <f t="shared" si="0"/>
        <v>5.3</v>
      </c>
    </row>
    <row r="27" spans="1:6" ht="15" customHeight="1">
      <c r="A27" s="25">
        <v>20</v>
      </c>
      <c r="B27" s="31">
        <v>363</v>
      </c>
      <c r="C27" s="31" t="s">
        <v>38</v>
      </c>
      <c r="D27" s="92">
        <v>5.6</v>
      </c>
      <c r="E27" s="92">
        <v>5.9</v>
      </c>
      <c r="F27" s="89">
        <f t="shared" si="0"/>
        <v>5.75</v>
      </c>
    </row>
    <row r="28" spans="1:6" ht="15" customHeight="1" thickBot="1">
      <c r="A28" s="26">
        <v>21</v>
      </c>
      <c r="B28" s="32">
        <v>363</v>
      </c>
      <c r="C28" s="32" t="s">
        <v>39</v>
      </c>
      <c r="D28" s="93">
        <v>5.4</v>
      </c>
      <c r="E28" s="93">
        <v>5.2</v>
      </c>
      <c r="F28" s="94">
        <f t="shared" si="0"/>
        <v>5.300000000000001</v>
      </c>
    </row>
    <row r="29" spans="4:6" ht="12.75">
      <c r="D29" s="36">
        <f>AVERAGE(D8:D28)</f>
        <v>4.838095238095237</v>
      </c>
      <c r="E29" s="36">
        <f>AVERAGE(E8:E28)</f>
        <v>5.019047619047619</v>
      </c>
      <c r="F29" s="36">
        <f>AVERAGE(F8:F28)</f>
        <v>4.928571428571428</v>
      </c>
    </row>
  </sheetData>
  <sheetProtection/>
  <mergeCells count="2">
    <mergeCell ref="A1:F2"/>
    <mergeCell ref="C4:C5"/>
  </mergeCells>
  <conditionalFormatting sqref="D8:F24 F9:F28">
    <cfRule type="cellIs" priority="1" dxfId="0" operator="lessThan" stopIfTrue="1">
      <formula>4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Vanoncini</dc:creator>
  <cp:keywords/>
  <dc:description/>
  <cp:lastModifiedBy>Eric Vanoncini</cp:lastModifiedBy>
  <cp:lastPrinted>2011-02-25T08:15:13Z</cp:lastPrinted>
  <dcterms:created xsi:type="dcterms:W3CDTF">2005-11-22T08:11:46Z</dcterms:created>
  <dcterms:modified xsi:type="dcterms:W3CDTF">2012-11-06T15:46:15Z</dcterms:modified>
  <cp:category/>
  <cp:version/>
  <cp:contentType/>
  <cp:contentStatus/>
</cp:coreProperties>
</file>